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935" windowHeight="7890" activeTab="0"/>
  </bookViews>
  <sheets>
    <sheet name="cover sheet" sheetId="1" r:id="rId1"/>
    <sheet name="general" sheetId="2" r:id="rId2"/>
    <sheet name="electronic" sheetId="3" r:id="rId3"/>
  </sheets>
  <definedNames>
    <definedName name="_xlnm.Print_Titles" localSheetId="2">'electronic'!$2:$5</definedName>
    <definedName name="_xlnm.Print_Titles" localSheetId="1">'general'!$2:$4</definedName>
  </definedNames>
  <calcPr fullCalcOnLoad="1"/>
</workbook>
</file>

<file path=xl/sharedStrings.xml><?xml version="1.0" encoding="utf-8"?>
<sst xmlns="http://schemas.openxmlformats.org/spreadsheetml/2006/main" count="239" uniqueCount="207">
  <si>
    <t>Description:</t>
  </si>
  <si>
    <t>Item(s)</t>
  </si>
  <si>
    <t>Value (USD):</t>
  </si>
  <si>
    <t>Value (CAD):</t>
  </si>
  <si>
    <t>N/A</t>
  </si>
  <si>
    <t>Serial/Model Numbers:</t>
  </si>
  <si>
    <t>Personal Effects Accounting Document--Electronics</t>
  </si>
  <si>
    <t xml:space="preserve">Personal Effects Accounting Document--General </t>
  </si>
  <si>
    <t>SUM:</t>
  </si>
  <si>
    <t>(USD)</t>
  </si>
  <si>
    <t>(CAD)</t>
  </si>
  <si>
    <t>GOODS TO FOLLOW</t>
  </si>
  <si>
    <t>Goods to Follow</t>
  </si>
  <si>
    <t>Personal Effects--General Total Value</t>
  </si>
  <si>
    <t>USD</t>
  </si>
  <si>
    <t>CAD</t>
  </si>
  <si>
    <t>Personal Effects--Electronics Total Value</t>
  </si>
  <si>
    <t>See attached pages for details</t>
  </si>
  <si>
    <t>TOTAL:</t>
  </si>
  <si>
    <t>Box Number</t>
  </si>
  <si>
    <t>T-shirts, serving dishes</t>
  </si>
  <si>
    <t>Glass party plates</t>
  </si>
  <si>
    <t>t-shirts, tank tops, mugs</t>
  </si>
  <si>
    <t>winter hats, large mugs, vases</t>
  </si>
  <si>
    <t>vases, plates, winter coats</t>
  </si>
  <si>
    <t>storage bin with pictures</t>
  </si>
  <si>
    <t>novels, reference books</t>
  </si>
  <si>
    <t>design magazines and books</t>
  </si>
  <si>
    <t>cookbooks and magazines</t>
  </si>
  <si>
    <t>books</t>
  </si>
  <si>
    <t>books, videos, games, wire tree decoration</t>
  </si>
  <si>
    <t>CD's</t>
  </si>
  <si>
    <t>photos, framed photos</t>
  </si>
  <si>
    <t>photos</t>
  </si>
  <si>
    <t>jewelry</t>
  </si>
  <si>
    <t>underthings, socks</t>
  </si>
  <si>
    <t>Sean baseball cards</t>
  </si>
  <si>
    <t>winter coats, vintage pyrex</t>
  </si>
  <si>
    <t>women's suits, dresses, sweaters</t>
  </si>
  <si>
    <t>women's clothes</t>
  </si>
  <si>
    <t>books, wedding book</t>
  </si>
  <si>
    <t>games, books, sheets</t>
  </si>
  <si>
    <t>files, fabric (sewing)</t>
  </si>
  <si>
    <t>plant pots</t>
  </si>
  <si>
    <t>fondue sets, serving bowls, food storage</t>
  </si>
  <si>
    <t>vases, fondue forks, candles</t>
  </si>
  <si>
    <t>sewing machine, iron, crafts</t>
  </si>
  <si>
    <t>yarn, knitting needles</t>
  </si>
  <si>
    <t>DVD's &amp; CD's</t>
  </si>
  <si>
    <t>bread box, cookie cutters, seasonings, cake mixes</t>
  </si>
  <si>
    <t>dinner plates, salad plates, cereal bowls</t>
  </si>
  <si>
    <t>pasta bowls, glasses</t>
  </si>
  <si>
    <t>plastic food storage containers</t>
  </si>
  <si>
    <t>candles, clear glass salad bowls</t>
  </si>
  <si>
    <t>pyrex, small skillets</t>
  </si>
  <si>
    <t>easy-bake oven</t>
  </si>
  <si>
    <t>skillets and sauce pans</t>
  </si>
  <si>
    <t>roasting pan, assorted lids, metals bowls</t>
  </si>
  <si>
    <t>tupperware mixing bowls and cake holder, casserole dishes, glass pitcher, serving bowl, muffin tin</t>
  </si>
  <si>
    <t>old Kenmore sewing machine</t>
  </si>
  <si>
    <t>cutting boards, cookie sheets, skillets, silpat baking sheet</t>
  </si>
  <si>
    <t>bathroom items</t>
  </si>
  <si>
    <t>books, newspapers</t>
  </si>
  <si>
    <t>tube of posters</t>
  </si>
  <si>
    <t>green pyrex dish, bread machine</t>
  </si>
  <si>
    <t>vintage curtains</t>
  </si>
  <si>
    <t>tools</t>
  </si>
  <si>
    <t>artificial Christmas tree</t>
  </si>
  <si>
    <t>ornaments</t>
  </si>
  <si>
    <t>personal keepsakes</t>
  </si>
  <si>
    <t>videos</t>
  </si>
  <si>
    <t>videos and cassettes</t>
  </si>
  <si>
    <t>crockpot, saucepan, candle holders</t>
  </si>
  <si>
    <t>water glasses</t>
  </si>
  <si>
    <t>water glasses, glasses</t>
  </si>
  <si>
    <t>pictures</t>
  </si>
  <si>
    <t>computer parts</t>
  </si>
  <si>
    <t>kitchen utensils</t>
  </si>
  <si>
    <t>dry goods - food</t>
  </si>
  <si>
    <t>food processor, blender</t>
  </si>
  <si>
    <t>sauces, spices, tea</t>
  </si>
  <si>
    <t>blender pitcher, kitchen pantry items</t>
  </si>
  <si>
    <t>dry goods - food, kitchen utensils</t>
  </si>
  <si>
    <t>baking items/food</t>
  </si>
  <si>
    <t>speaker box</t>
  </si>
  <si>
    <t>Kitchenmaid mixer</t>
  </si>
  <si>
    <t>champagne glasses, refrigerator magnets and keepsakes</t>
  </si>
  <si>
    <t>kitchen spoons</t>
  </si>
  <si>
    <t>tupperware containers</t>
  </si>
  <si>
    <t>bathroom items, shoes, paperwork/documents</t>
  </si>
  <si>
    <t xml:space="preserve">candles </t>
  </si>
  <si>
    <t>keepsakes, posters, new iron</t>
  </si>
  <si>
    <t>PC monitor</t>
  </si>
  <si>
    <t>twin size mattress</t>
  </si>
  <si>
    <t>basket, blanket, pillow,  large dalmation figurine</t>
  </si>
  <si>
    <t>basket with vintage curtains</t>
  </si>
  <si>
    <t>Digital Camera</t>
  </si>
  <si>
    <t>House Speakers</t>
  </si>
  <si>
    <t>Exchange rate 1.2185 as of 8/6/05</t>
  </si>
  <si>
    <t>1994 Honda Civic EX (Kelley Blue Book Private Party Value)</t>
  </si>
  <si>
    <t>leftover kitchen stuff, knitting, paperwork</t>
  </si>
  <si>
    <t>travel bag, roasting rack, paperwork, white plant pot</t>
  </si>
  <si>
    <t>books, printer paper</t>
  </si>
  <si>
    <t>Christmas lights, letter D for the door</t>
  </si>
  <si>
    <t>shopping bags, pictures, keepsakes</t>
  </si>
  <si>
    <t>lightbulbs</t>
  </si>
  <si>
    <t>sweaters, shoes</t>
  </si>
  <si>
    <t>pillows, blankets</t>
  </si>
  <si>
    <t>curtains, linens</t>
  </si>
  <si>
    <t>throw pillows, blankets, shopping bags</t>
  </si>
  <si>
    <t>DVD player (see attached), shelf speakers</t>
  </si>
  <si>
    <t>linens</t>
  </si>
  <si>
    <t>plants</t>
  </si>
  <si>
    <t>hangers</t>
  </si>
  <si>
    <t>shelves, black</t>
  </si>
  <si>
    <t>fan</t>
  </si>
  <si>
    <t>desk chair</t>
  </si>
  <si>
    <t>desk with documents</t>
  </si>
  <si>
    <t>desk lamp</t>
  </si>
  <si>
    <t>cordless telephone</t>
  </si>
  <si>
    <t>futon with mattress</t>
  </si>
  <si>
    <t>mirror</t>
  </si>
  <si>
    <t>towels</t>
  </si>
  <si>
    <t>toiletries</t>
  </si>
  <si>
    <t>bathroom rug</t>
  </si>
  <si>
    <t>litterbox</t>
  </si>
  <si>
    <t>wall painting</t>
  </si>
  <si>
    <t>shoe rack</t>
  </si>
  <si>
    <t>dresser, grey</t>
  </si>
  <si>
    <t>dresser, purple</t>
  </si>
  <si>
    <t>alarm clocks (2)</t>
  </si>
  <si>
    <t>lamp</t>
  </si>
  <si>
    <t>suitcases (7)</t>
  </si>
  <si>
    <t>tablecloth</t>
  </si>
  <si>
    <t>shower curtain</t>
  </si>
  <si>
    <t>hamper</t>
  </si>
  <si>
    <t>CD shelves</t>
  </si>
  <si>
    <t>coffee table</t>
  </si>
  <si>
    <t>large coffee table</t>
  </si>
  <si>
    <t>couch</t>
  </si>
  <si>
    <t>end table</t>
  </si>
  <si>
    <t>shelves, small</t>
  </si>
  <si>
    <t>bench</t>
  </si>
  <si>
    <t>hanging lamps (2)</t>
  </si>
  <si>
    <t>floor lamp</t>
  </si>
  <si>
    <t>paintings (2)</t>
  </si>
  <si>
    <t>dining table</t>
  </si>
  <si>
    <t>fish tank</t>
  </si>
  <si>
    <t>cat, domestic short hair, neutered male ("Jalen")</t>
  </si>
  <si>
    <t>cat, Siamese, neutered male ("Hobbes")</t>
  </si>
  <si>
    <t>cat, domestic long hair, spayed female ("Dominique")</t>
  </si>
  <si>
    <t>wood bowl</t>
  </si>
  <si>
    <t>garbage can</t>
  </si>
  <si>
    <t>dishrack</t>
  </si>
  <si>
    <t>toaster</t>
  </si>
  <si>
    <t>fish tank supplies</t>
  </si>
  <si>
    <t>watering can</t>
  </si>
  <si>
    <t>cleaning/laundry supplies</t>
  </si>
  <si>
    <t>buckets (2)</t>
  </si>
  <si>
    <t>cat food bin</t>
  </si>
  <si>
    <t>vaccuum cleaner</t>
  </si>
  <si>
    <t>cooler (small)</t>
  </si>
  <si>
    <t>fish, tropical (in coolers)</t>
  </si>
  <si>
    <t>Shop Vac</t>
  </si>
  <si>
    <t>weights (approx. 300#)</t>
  </si>
  <si>
    <t>weight bench</t>
  </si>
  <si>
    <t>lawn chairs</t>
  </si>
  <si>
    <t>ironing board</t>
  </si>
  <si>
    <t>small garbage cans (6)</t>
  </si>
  <si>
    <t>clothing</t>
  </si>
  <si>
    <t>groceries (in coolers) (2)</t>
  </si>
  <si>
    <t>shoes</t>
  </si>
  <si>
    <t>cork square tiles</t>
  </si>
  <si>
    <t>Panasonic DVD player</t>
  </si>
  <si>
    <t>J9FR03625</t>
  </si>
  <si>
    <t>General Electric TV</t>
  </si>
  <si>
    <t>BU2T19375</t>
  </si>
  <si>
    <t>1X2025715  &amp; 1X2025425</t>
  </si>
  <si>
    <t>Phillips DVD player</t>
  </si>
  <si>
    <t>KN020444020497</t>
  </si>
  <si>
    <t>Toshiba TV</t>
  </si>
  <si>
    <t>(Stereo) Sony Tuner</t>
  </si>
  <si>
    <t>(Stereo) Pioneer dual cassette deck</t>
  </si>
  <si>
    <t>OH3620896 S1</t>
  </si>
  <si>
    <t>HP Printer</t>
  </si>
  <si>
    <t>TH482169K</t>
  </si>
  <si>
    <t>Maytag window air conditioner</t>
  </si>
  <si>
    <t>CR266871 079X</t>
  </si>
  <si>
    <t>Panasonic Fax Machine</t>
  </si>
  <si>
    <t>PFGT14592A</t>
  </si>
  <si>
    <t>Westinghouse Microwave</t>
  </si>
  <si>
    <t>WWH0207014687</t>
  </si>
  <si>
    <t>Stace Computer &amp; parts</t>
  </si>
  <si>
    <t>(Stereo) Computer &amp; parts</t>
  </si>
  <si>
    <t>Sean Computer &amp; parts</t>
  </si>
  <si>
    <t>n/a hand-built</t>
  </si>
  <si>
    <t>KJCAI12501474</t>
  </si>
  <si>
    <t>Sean Optiquest 19" Monitor</t>
  </si>
  <si>
    <t>2J90804249</t>
  </si>
  <si>
    <t>RMH7T10</t>
  </si>
  <si>
    <t>Panasonic VCR</t>
  </si>
  <si>
    <t>Stace Canon Photo Scanner</t>
  </si>
  <si>
    <t>F915800</t>
  </si>
  <si>
    <t>G9SA21894</t>
  </si>
  <si>
    <t>window air conditioner (see attached on electronics list)</t>
  </si>
  <si>
    <t>Stace Sony Trinitron 21" Monitor</t>
  </si>
  <si>
    <t>(Stereo) Sony 15" Monitor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</si>
</sst>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"/>
    <numFmt numFmtId="166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6" fontId="4" fillId="0" borderId="0" xfId="0" applyNumberFormat="1" applyFont="1" applyAlignment="1">
      <alignment horizontal="left"/>
    </xf>
    <xf numFmtId="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4" sqref="D14"/>
    </sheetView>
  </sheetViews>
  <sheetFormatPr defaultColWidth="9.140625" defaultRowHeight="12.75"/>
  <cols>
    <col min="4" max="4" width="30.00390625" style="0" customWidth="1"/>
    <col min="5" max="5" width="14.421875" style="0" customWidth="1"/>
    <col min="6" max="6" width="15.140625" style="0" customWidth="1"/>
  </cols>
  <sheetData>
    <row r="1" ht="23.25">
      <c r="A1" s="20" t="s">
        <v>12</v>
      </c>
    </row>
    <row r="2" spans="5:6" s="14" customFormat="1" ht="18">
      <c r="E2" s="15" t="s">
        <v>14</v>
      </c>
      <c r="F2" s="21" t="s">
        <v>15</v>
      </c>
    </row>
    <row r="3" spans="1:6" s="14" customFormat="1" ht="18">
      <c r="A3" s="16" t="s">
        <v>13</v>
      </c>
      <c r="B3" s="16"/>
      <c r="C3" s="16"/>
      <c r="D3" s="16"/>
      <c r="E3" s="17">
        <v>9033</v>
      </c>
      <c r="F3" s="18">
        <f>SUM(E3*1.22)</f>
        <v>11020.26</v>
      </c>
    </row>
    <row r="4" spans="1:6" s="14" customFormat="1" ht="18">
      <c r="A4" s="16" t="s">
        <v>16</v>
      </c>
      <c r="B4" s="16"/>
      <c r="C4" s="16"/>
      <c r="D4" s="16"/>
      <c r="E4" s="17">
        <v>1885</v>
      </c>
      <c r="F4" s="18">
        <f>SUM(E4*1.22)</f>
        <v>2299.7</v>
      </c>
    </row>
    <row r="5" spans="4:6" s="14" customFormat="1" ht="18.75">
      <c r="D5" s="22" t="s">
        <v>18</v>
      </c>
      <c r="E5" s="17">
        <f>(E3+E4)</f>
        <v>10918</v>
      </c>
      <c r="F5" s="18">
        <f>(F3+F4)</f>
        <v>13319.96</v>
      </c>
    </row>
    <row r="6" s="14" customFormat="1" ht="18"/>
    <row r="7" s="14" customFormat="1" ht="18.75">
      <c r="A7" s="19" t="s">
        <v>17</v>
      </c>
    </row>
    <row r="9" ht="12.75">
      <c r="D9" s="23" t="s">
        <v>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15.8515625" style="5" customWidth="1"/>
    <col min="2" max="2" width="58.140625" style="2" customWidth="1"/>
    <col min="3" max="3" width="13.7109375" style="9" customWidth="1"/>
    <col min="4" max="4" width="13.28125" style="0" customWidth="1"/>
  </cols>
  <sheetData>
    <row r="1" ht="12.75">
      <c r="A1" s="26" t="s">
        <v>11</v>
      </c>
    </row>
    <row r="2" ht="12.75">
      <c r="A2" s="6" t="s">
        <v>7</v>
      </c>
    </row>
    <row r="4" spans="1:4" ht="12.75">
      <c r="A4" s="4" t="s">
        <v>19</v>
      </c>
      <c r="B4" s="3" t="s">
        <v>0</v>
      </c>
      <c r="C4" s="1" t="s">
        <v>2</v>
      </c>
      <c r="D4" s="1" t="s">
        <v>3</v>
      </c>
    </row>
    <row r="5" spans="1:4" ht="12.75">
      <c r="A5" s="5">
        <v>1</v>
      </c>
      <c r="B5" s="2" t="s">
        <v>20</v>
      </c>
      <c r="C5" s="8">
        <v>50</v>
      </c>
      <c r="D5" s="7">
        <f aca="true" t="shared" si="0" ref="D5:D27">SUM(C5*1.22)</f>
        <v>61</v>
      </c>
    </row>
    <row r="6" spans="1:4" ht="12.75">
      <c r="A6" s="5">
        <v>2</v>
      </c>
      <c r="B6" s="2" t="s">
        <v>21</v>
      </c>
      <c r="C6" s="8">
        <v>10</v>
      </c>
      <c r="D6" s="7">
        <f t="shared" si="0"/>
        <v>12.2</v>
      </c>
    </row>
    <row r="7" spans="1:4" ht="12.75">
      <c r="A7" s="5">
        <v>3</v>
      </c>
      <c r="B7" s="2" t="s">
        <v>22</v>
      </c>
      <c r="C7" s="8">
        <v>50</v>
      </c>
      <c r="D7" s="7">
        <f t="shared" si="0"/>
        <v>61</v>
      </c>
    </row>
    <row r="8" spans="1:4" ht="12.75">
      <c r="A8" s="5">
        <v>4</v>
      </c>
      <c r="B8" s="2" t="s">
        <v>23</v>
      </c>
      <c r="C8" s="8">
        <v>75</v>
      </c>
      <c r="D8" s="7">
        <f t="shared" si="0"/>
        <v>91.5</v>
      </c>
    </row>
    <row r="9" spans="1:4" ht="12.75">
      <c r="A9" s="5">
        <v>5</v>
      </c>
      <c r="B9" s="2" t="s">
        <v>24</v>
      </c>
      <c r="C9" s="8">
        <v>40</v>
      </c>
      <c r="D9" s="7">
        <f t="shared" si="0"/>
        <v>48.8</v>
      </c>
    </row>
    <row r="10" spans="1:4" ht="12.75">
      <c r="A10" s="5">
        <v>6</v>
      </c>
      <c r="B10" s="2" t="s">
        <v>25</v>
      </c>
      <c r="C10" s="8">
        <v>50</v>
      </c>
      <c r="D10" s="7">
        <f t="shared" si="0"/>
        <v>61</v>
      </c>
    </row>
    <row r="11" spans="1:4" ht="12.75">
      <c r="A11" s="5">
        <v>7</v>
      </c>
      <c r="B11" s="2" t="s">
        <v>26</v>
      </c>
      <c r="C11" s="8">
        <v>70</v>
      </c>
      <c r="D11" s="7">
        <f t="shared" si="0"/>
        <v>85.39999999999999</v>
      </c>
    </row>
    <row r="12" spans="1:4" ht="12.75">
      <c r="A12" s="5">
        <v>8</v>
      </c>
      <c r="B12" s="2" t="s">
        <v>27</v>
      </c>
      <c r="C12" s="8">
        <v>70</v>
      </c>
      <c r="D12" s="7">
        <f t="shared" si="0"/>
        <v>85.39999999999999</v>
      </c>
    </row>
    <row r="13" spans="1:4" ht="12.75">
      <c r="A13" s="5">
        <v>9</v>
      </c>
      <c r="B13" s="2" t="s">
        <v>28</v>
      </c>
      <c r="C13" s="8">
        <v>70</v>
      </c>
      <c r="D13" s="7">
        <f t="shared" si="0"/>
        <v>85.39999999999999</v>
      </c>
    </row>
    <row r="14" spans="1:4" ht="12.75">
      <c r="A14" s="5">
        <v>10</v>
      </c>
      <c r="B14" s="2" t="s">
        <v>29</v>
      </c>
      <c r="C14" s="8">
        <v>30</v>
      </c>
      <c r="D14" s="7">
        <f t="shared" si="0"/>
        <v>36.6</v>
      </c>
    </row>
    <row r="15" spans="1:4" ht="12.75">
      <c r="A15" s="5">
        <v>11</v>
      </c>
      <c r="B15" s="2" t="s">
        <v>29</v>
      </c>
      <c r="C15" s="8">
        <v>30</v>
      </c>
      <c r="D15" s="7">
        <f t="shared" si="0"/>
        <v>36.6</v>
      </c>
    </row>
    <row r="16" spans="1:4" ht="12.75">
      <c r="A16" s="5">
        <v>12</v>
      </c>
      <c r="B16" s="2" t="s">
        <v>30</v>
      </c>
      <c r="C16" s="8">
        <v>50</v>
      </c>
      <c r="D16" s="7">
        <f t="shared" si="0"/>
        <v>61</v>
      </c>
    </row>
    <row r="17" spans="1:4" ht="12.75">
      <c r="A17" s="5">
        <v>13</v>
      </c>
      <c r="B17" s="2" t="s">
        <v>31</v>
      </c>
      <c r="C17" s="8">
        <v>100</v>
      </c>
      <c r="D17" s="7">
        <f t="shared" si="0"/>
        <v>122</v>
      </c>
    </row>
    <row r="18" spans="1:4" ht="12.75">
      <c r="A18" s="5">
        <v>14</v>
      </c>
      <c r="B18" s="2" t="s">
        <v>32</v>
      </c>
      <c r="C18" s="8">
        <v>20</v>
      </c>
      <c r="D18" s="7">
        <f t="shared" si="0"/>
        <v>24.4</v>
      </c>
    </row>
    <row r="19" spans="1:4" ht="12.75">
      <c r="A19" s="5">
        <v>15</v>
      </c>
      <c r="B19" s="2" t="s">
        <v>33</v>
      </c>
      <c r="C19" s="8">
        <v>15</v>
      </c>
      <c r="D19" s="7">
        <f t="shared" si="0"/>
        <v>18.3</v>
      </c>
    </row>
    <row r="20" spans="1:4" ht="12.75">
      <c r="A20" s="5">
        <v>16</v>
      </c>
      <c r="B20" s="2" t="s">
        <v>34</v>
      </c>
      <c r="C20" s="8">
        <v>300</v>
      </c>
      <c r="D20" s="7">
        <f t="shared" si="0"/>
        <v>366</v>
      </c>
    </row>
    <row r="21" spans="1:4" ht="12.75">
      <c r="A21" s="5">
        <v>17</v>
      </c>
      <c r="B21" s="2" t="s">
        <v>35</v>
      </c>
      <c r="C21" s="8">
        <v>50</v>
      </c>
      <c r="D21" s="7">
        <f t="shared" si="0"/>
        <v>61</v>
      </c>
    </row>
    <row r="22" spans="1:4" ht="12.75">
      <c r="A22" s="5">
        <v>18</v>
      </c>
      <c r="B22" s="2" t="s">
        <v>36</v>
      </c>
      <c r="C22" s="8">
        <v>50</v>
      </c>
      <c r="D22" s="7">
        <f t="shared" si="0"/>
        <v>61</v>
      </c>
    </row>
    <row r="23" spans="1:4" ht="12.75">
      <c r="A23" s="5">
        <v>19</v>
      </c>
      <c r="B23" s="2" t="s">
        <v>37</v>
      </c>
      <c r="C23" s="8">
        <v>50</v>
      </c>
      <c r="D23" s="7">
        <f t="shared" si="0"/>
        <v>61</v>
      </c>
    </row>
    <row r="24" spans="1:4" ht="12.75">
      <c r="A24" s="5">
        <v>20</v>
      </c>
      <c r="B24" s="2" t="s">
        <v>38</v>
      </c>
      <c r="C24" s="8">
        <v>100</v>
      </c>
      <c r="D24" s="7">
        <f t="shared" si="0"/>
        <v>122</v>
      </c>
    </row>
    <row r="25" spans="1:4" ht="12.75">
      <c r="A25" s="5">
        <v>21</v>
      </c>
      <c r="B25" s="2" t="s">
        <v>39</v>
      </c>
      <c r="C25" s="8">
        <v>100</v>
      </c>
      <c r="D25" s="11" t="s">
        <v>4</v>
      </c>
    </row>
    <row r="26" spans="1:4" ht="12.75">
      <c r="A26" s="5">
        <v>22</v>
      </c>
      <c r="B26" s="2" t="s">
        <v>40</v>
      </c>
      <c r="C26" s="9">
        <v>50</v>
      </c>
      <c r="D26" s="11" t="s">
        <v>4</v>
      </c>
    </row>
    <row r="27" spans="1:4" ht="12.75">
      <c r="A27" s="5">
        <v>23</v>
      </c>
      <c r="B27" s="2" t="s">
        <v>29</v>
      </c>
      <c r="C27" s="8">
        <v>20</v>
      </c>
      <c r="D27" s="7">
        <f t="shared" si="0"/>
        <v>24.4</v>
      </c>
    </row>
    <row r="28" spans="1:4" ht="12.75">
      <c r="A28" s="5">
        <v>24</v>
      </c>
      <c r="B28" s="2" t="s">
        <v>29</v>
      </c>
      <c r="C28" s="8">
        <v>20</v>
      </c>
      <c r="D28" s="7">
        <f aca="true" t="shared" si="1" ref="D28:D91">SUM(C28*1.22)</f>
        <v>24.4</v>
      </c>
    </row>
    <row r="29" spans="1:4" ht="12.75">
      <c r="A29" s="5">
        <v>25</v>
      </c>
      <c r="B29" s="2" t="s">
        <v>29</v>
      </c>
      <c r="C29" s="8">
        <v>20</v>
      </c>
      <c r="D29" s="7">
        <f t="shared" si="1"/>
        <v>24.4</v>
      </c>
    </row>
    <row r="30" spans="1:4" ht="12.75">
      <c r="A30" s="5">
        <v>26</v>
      </c>
      <c r="B30" s="2" t="s">
        <v>41</v>
      </c>
      <c r="C30" s="8">
        <v>75</v>
      </c>
      <c r="D30" s="7">
        <f t="shared" si="1"/>
        <v>91.5</v>
      </c>
    </row>
    <row r="31" spans="1:4" ht="12.75">
      <c r="A31" s="5">
        <v>27</v>
      </c>
      <c r="B31" s="2" t="s">
        <v>42</v>
      </c>
      <c r="C31" s="8">
        <v>50</v>
      </c>
      <c r="D31" s="7">
        <f t="shared" si="1"/>
        <v>61</v>
      </c>
    </row>
    <row r="32" spans="1:4" ht="12.75">
      <c r="A32" s="5">
        <v>28</v>
      </c>
      <c r="B32" s="2" t="s">
        <v>43</v>
      </c>
      <c r="C32" s="8">
        <v>40</v>
      </c>
      <c r="D32" s="7">
        <f t="shared" si="1"/>
        <v>48.8</v>
      </c>
    </row>
    <row r="33" spans="1:4" ht="12.75">
      <c r="A33" s="5">
        <v>29</v>
      </c>
      <c r="B33" s="2" t="s">
        <v>44</v>
      </c>
      <c r="C33" s="8">
        <v>75</v>
      </c>
      <c r="D33" s="7">
        <f t="shared" si="1"/>
        <v>91.5</v>
      </c>
    </row>
    <row r="34" spans="1:4" ht="12.75">
      <c r="A34" s="5">
        <v>30</v>
      </c>
      <c r="B34" s="2" t="s">
        <v>45</v>
      </c>
      <c r="C34" s="8">
        <v>50</v>
      </c>
      <c r="D34" s="7">
        <f t="shared" si="1"/>
        <v>61</v>
      </c>
    </row>
    <row r="35" spans="1:4" ht="12.75">
      <c r="A35" s="5">
        <v>31</v>
      </c>
      <c r="B35" s="2" t="s">
        <v>46</v>
      </c>
      <c r="C35" s="8">
        <v>150</v>
      </c>
      <c r="D35" s="7">
        <f t="shared" si="1"/>
        <v>183</v>
      </c>
    </row>
    <row r="36" spans="1:4" ht="12.75">
      <c r="A36" s="5">
        <v>32</v>
      </c>
      <c r="B36" s="2" t="s">
        <v>47</v>
      </c>
      <c r="C36" s="8">
        <v>100</v>
      </c>
      <c r="D36" s="7">
        <f t="shared" si="1"/>
        <v>122</v>
      </c>
    </row>
    <row r="37" spans="1:4" ht="12.75">
      <c r="A37" s="5">
        <v>33</v>
      </c>
      <c r="B37" s="2" t="s">
        <v>48</v>
      </c>
      <c r="C37" s="8">
        <v>150</v>
      </c>
      <c r="D37" s="7">
        <f t="shared" si="1"/>
        <v>183</v>
      </c>
    </row>
    <row r="38" spans="1:4" ht="12.75">
      <c r="A38" s="5">
        <v>34</v>
      </c>
      <c r="B38" s="2" t="s">
        <v>49</v>
      </c>
      <c r="C38" s="8">
        <v>60</v>
      </c>
      <c r="D38" s="7">
        <f t="shared" si="1"/>
        <v>73.2</v>
      </c>
    </row>
    <row r="39" spans="1:4" ht="12.75">
      <c r="A39" s="5">
        <v>35</v>
      </c>
      <c r="B39" s="2" t="s">
        <v>50</v>
      </c>
      <c r="C39" s="8">
        <v>50</v>
      </c>
      <c r="D39" s="7">
        <f t="shared" si="1"/>
        <v>61</v>
      </c>
    </row>
    <row r="40" spans="1:4" ht="12.75">
      <c r="A40" s="5">
        <v>36</v>
      </c>
      <c r="B40" s="2" t="s">
        <v>51</v>
      </c>
      <c r="C40" s="25">
        <v>40</v>
      </c>
      <c r="D40" s="7">
        <f t="shared" si="1"/>
        <v>48.8</v>
      </c>
    </row>
    <row r="41" spans="1:4" ht="12.75">
      <c r="A41" s="5">
        <v>37</v>
      </c>
      <c r="B41" s="2" t="s">
        <v>52</v>
      </c>
      <c r="C41" s="25">
        <v>20</v>
      </c>
      <c r="D41" s="7">
        <f t="shared" si="1"/>
        <v>24.4</v>
      </c>
    </row>
    <row r="42" spans="1:4" ht="12.75">
      <c r="A42" s="5">
        <v>38</v>
      </c>
      <c r="B42" s="2" t="s">
        <v>53</v>
      </c>
      <c r="C42" s="25">
        <v>20</v>
      </c>
      <c r="D42" s="7">
        <f t="shared" si="1"/>
        <v>24.4</v>
      </c>
    </row>
    <row r="43" spans="1:4" ht="12.75">
      <c r="A43" s="5">
        <v>39</v>
      </c>
      <c r="B43" s="2" t="s">
        <v>54</v>
      </c>
      <c r="C43" s="25">
        <v>40</v>
      </c>
      <c r="D43" s="7">
        <f t="shared" si="1"/>
        <v>48.8</v>
      </c>
    </row>
    <row r="44" spans="1:4" ht="12.75">
      <c r="A44" s="5">
        <v>40</v>
      </c>
      <c r="B44" s="2" t="s">
        <v>29</v>
      </c>
      <c r="C44" s="25">
        <v>20</v>
      </c>
      <c r="D44" s="7">
        <f t="shared" si="1"/>
        <v>24.4</v>
      </c>
    </row>
    <row r="45" spans="1:4" ht="12.75">
      <c r="A45" s="5">
        <v>41</v>
      </c>
      <c r="B45" s="2" t="s">
        <v>55</v>
      </c>
      <c r="C45" s="25">
        <v>40</v>
      </c>
      <c r="D45" s="7">
        <f t="shared" si="1"/>
        <v>48.8</v>
      </c>
    </row>
    <row r="46" spans="1:4" ht="12.75">
      <c r="A46" s="5">
        <v>42</v>
      </c>
      <c r="B46" s="2" t="s">
        <v>56</v>
      </c>
      <c r="C46" s="25">
        <v>50</v>
      </c>
      <c r="D46" s="7">
        <f t="shared" si="1"/>
        <v>61</v>
      </c>
    </row>
    <row r="47" spans="1:4" ht="12.75">
      <c r="A47" s="5">
        <v>43</v>
      </c>
      <c r="B47" s="2" t="s">
        <v>57</v>
      </c>
      <c r="C47" s="25">
        <v>50</v>
      </c>
      <c r="D47" s="7">
        <f t="shared" si="1"/>
        <v>61</v>
      </c>
    </row>
    <row r="48" spans="1:4" ht="25.5">
      <c r="A48" s="5">
        <v>44</v>
      </c>
      <c r="B48" s="2" t="s">
        <v>58</v>
      </c>
      <c r="C48" s="25">
        <v>60</v>
      </c>
      <c r="D48" s="7">
        <f t="shared" si="1"/>
        <v>73.2</v>
      </c>
    </row>
    <row r="49" spans="1:4" ht="12.75">
      <c r="A49" s="5">
        <v>45</v>
      </c>
      <c r="B49" s="2" t="s">
        <v>59</v>
      </c>
      <c r="C49" s="25">
        <v>50</v>
      </c>
      <c r="D49" s="7">
        <f t="shared" si="1"/>
        <v>61</v>
      </c>
    </row>
    <row r="50" spans="1:4" ht="12.75">
      <c r="A50" s="5">
        <v>46</v>
      </c>
      <c r="B50" s="2" t="s">
        <v>60</v>
      </c>
      <c r="C50" s="25">
        <v>60</v>
      </c>
      <c r="D50" s="7">
        <f t="shared" si="1"/>
        <v>73.2</v>
      </c>
    </row>
    <row r="51" spans="1:4" ht="12.75">
      <c r="A51" s="5">
        <v>47</v>
      </c>
      <c r="B51" s="2" t="s">
        <v>61</v>
      </c>
      <c r="C51" s="25">
        <v>20</v>
      </c>
      <c r="D51" s="7">
        <f t="shared" si="1"/>
        <v>24.4</v>
      </c>
    </row>
    <row r="52" spans="1:4" ht="12.75">
      <c r="A52" s="5">
        <v>48</v>
      </c>
      <c r="B52" s="2" t="s">
        <v>61</v>
      </c>
      <c r="C52" s="25">
        <v>20</v>
      </c>
      <c r="D52" s="7">
        <f t="shared" si="1"/>
        <v>24.4</v>
      </c>
    </row>
    <row r="53" spans="1:4" ht="12.75">
      <c r="A53" s="5">
        <v>49</v>
      </c>
      <c r="B53" s="2" t="s">
        <v>62</v>
      </c>
      <c r="C53" s="25">
        <v>20</v>
      </c>
      <c r="D53" s="7">
        <f t="shared" si="1"/>
        <v>24.4</v>
      </c>
    </row>
    <row r="54" spans="1:4" ht="12.75">
      <c r="A54" s="5">
        <v>50</v>
      </c>
      <c r="B54" s="2" t="s">
        <v>63</v>
      </c>
      <c r="C54" s="25">
        <v>10</v>
      </c>
      <c r="D54" s="7">
        <f t="shared" si="1"/>
        <v>12.2</v>
      </c>
    </row>
    <row r="55" spans="1:4" ht="12.75">
      <c r="A55" s="5">
        <v>51</v>
      </c>
      <c r="B55" s="2" t="s">
        <v>64</v>
      </c>
      <c r="C55" s="25">
        <v>50</v>
      </c>
      <c r="D55" s="7">
        <f t="shared" si="1"/>
        <v>61</v>
      </c>
    </row>
    <row r="56" spans="1:4" ht="12.75">
      <c r="A56" s="5">
        <v>52</v>
      </c>
      <c r="B56" s="2" t="s">
        <v>65</v>
      </c>
      <c r="C56" s="25">
        <v>50</v>
      </c>
      <c r="D56" s="7">
        <f t="shared" si="1"/>
        <v>61</v>
      </c>
    </row>
    <row r="57" spans="1:4" ht="12.75">
      <c r="A57" s="5">
        <v>53</v>
      </c>
      <c r="B57" s="2" t="s">
        <v>66</v>
      </c>
      <c r="C57" s="25">
        <v>75</v>
      </c>
      <c r="D57" s="7">
        <f t="shared" si="1"/>
        <v>91.5</v>
      </c>
    </row>
    <row r="58" spans="1:4" ht="12.75">
      <c r="A58" s="5">
        <v>54</v>
      </c>
      <c r="B58" s="2" t="s">
        <v>67</v>
      </c>
      <c r="C58" s="25">
        <v>50</v>
      </c>
      <c r="D58" s="7">
        <f t="shared" si="1"/>
        <v>61</v>
      </c>
    </row>
    <row r="59" spans="1:4" ht="12.75">
      <c r="A59" s="5">
        <v>55</v>
      </c>
      <c r="B59" s="2" t="s">
        <v>68</v>
      </c>
      <c r="C59" s="25">
        <v>150</v>
      </c>
      <c r="D59" s="7">
        <f t="shared" si="1"/>
        <v>183</v>
      </c>
    </row>
    <row r="60" spans="1:4" ht="12.75">
      <c r="A60" s="5">
        <v>56</v>
      </c>
      <c r="B60" s="2" t="s">
        <v>69</v>
      </c>
      <c r="C60" s="25">
        <v>20</v>
      </c>
      <c r="D60" s="7">
        <f t="shared" si="1"/>
        <v>24.4</v>
      </c>
    </row>
    <row r="61" spans="1:4" ht="12.75">
      <c r="A61" s="5">
        <v>57</v>
      </c>
      <c r="B61" s="2" t="s">
        <v>69</v>
      </c>
      <c r="C61" s="25">
        <v>20</v>
      </c>
      <c r="D61" s="7">
        <f t="shared" si="1"/>
        <v>24.4</v>
      </c>
    </row>
    <row r="62" spans="1:4" ht="12.75">
      <c r="A62" s="5">
        <v>58</v>
      </c>
      <c r="B62" s="2" t="s">
        <v>70</v>
      </c>
      <c r="C62" s="25">
        <v>20</v>
      </c>
      <c r="D62" s="7">
        <f t="shared" si="1"/>
        <v>24.4</v>
      </c>
    </row>
    <row r="63" spans="1:4" ht="12.75">
      <c r="A63" s="5">
        <v>59</v>
      </c>
      <c r="B63" s="2" t="s">
        <v>71</v>
      </c>
      <c r="C63" s="25">
        <v>20</v>
      </c>
      <c r="D63" s="7">
        <f t="shared" si="1"/>
        <v>24.4</v>
      </c>
    </row>
    <row r="64" spans="1:4" ht="12.75">
      <c r="A64" s="5">
        <v>60</v>
      </c>
      <c r="B64" s="2" t="s">
        <v>70</v>
      </c>
      <c r="C64" s="25">
        <v>20</v>
      </c>
      <c r="D64" s="7">
        <f t="shared" si="1"/>
        <v>24.4</v>
      </c>
    </row>
    <row r="65" spans="1:4" ht="12.75">
      <c r="A65" s="5">
        <v>61</v>
      </c>
      <c r="B65" s="2" t="s">
        <v>204</v>
      </c>
      <c r="C65" s="25"/>
      <c r="D65" s="7">
        <f t="shared" si="1"/>
        <v>0</v>
      </c>
    </row>
    <row r="66" spans="1:4" ht="12.75">
      <c r="A66" s="5">
        <v>62</v>
      </c>
      <c r="B66" s="2" t="s">
        <v>72</v>
      </c>
      <c r="C66" s="25">
        <v>75</v>
      </c>
      <c r="D66" s="7">
        <f t="shared" si="1"/>
        <v>91.5</v>
      </c>
    </row>
    <row r="67" spans="1:4" ht="12.75">
      <c r="A67" s="5">
        <v>63</v>
      </c>
      <c r="B67" s="2" t="s">
        <v>73</v>
      </c>
      <c r="C67" s="25">
        <v>30</v>
      </c>
      <c r="D67" s="7">
        <f t="shared" si="1"/>
        <v>36.6</v>
      </c>
    </row>
    <row r="68" spans="1:4" ht="12.75">
      <c r="A68" s="5">
        <v>64</v>
      </c>
      <c r="B68" s="2" t="s">
        <v>74</v>
      </c>
      <c r="C68" s="25">
        <v>30</v>
      </c>
      <c r="D68" s="7">
        <f t="shared" si="1"/>
        <v>36.6</v>
      </c>
    </row>
    <row r="69" spans="1:4" ht="12.75">
      <c r="A69" s="5">
        <v>65</v>
      </c>
      <c r="B69" s="2" t="s">
        <v>75</v>
      </c>
      <c r="C69" s="25">
        <v>20</v>
      </c>
      <c r="D69" s="7">
        <f t="shared" si="1"/>
        <v>24.4</v>
      </c>
    </row>
    <row r="70" spans="1:4" ht="12.75">
      <c r="A70" s="5">
        <v>66</v>
      </c>
      <c r="B70" s="2" t="s">
        <v>76</v>
      </c>
      <c r="C70" s="25">
        <v>30</v>
      </c>
      <c r="D70" s="7">
        <f t="shared" si="1"/>
        <v>36.6</v>
      </c>
    </row>
    <row r="71" spans="1:4" ht="12.75">
      <c r="A71" s="5">
        <v>67</v>
      </c>
      <c r="B71" s="2" t="s">
        <v>76</v>
      </c>
      <c r="C71" s="25">
        <v>30</v>
      </c>
      <c r="D71" s="7">
        <f t="shared" si="1"/>
        <v>36.6</v>
      </c>
    </row>
    <row r="72" spans="1:4" ht="12.75">
      <c r="A72" s="5">
        <v>68</v>
      </c>
      <c r="B72" s="2" t="s">
        <v>77</v>
      </c>
      <c r="C72" s="25">
        <v>20</v>
      </c>
      <c r="D72" s="7">
        <f t="shared" si="1"/>
        <v>24.4</v>
      </c>
    </row>
    <row r="73" spans="1:4" ht="12.75">
      <c r="A73" s="5">
        <v>69</v>
      </c>
      <c r="B73" s="2" t="s">
        <v>77</v>
      </c>
      <c r="C73" s="25">
        <v>20</v>
      </c>
      <c r="D73" s="7">
        <f t="shared" si="1"/>
        <v>24.4</v>
      </c>
    </row>
    <row r="74" spans="1:4" ht="12.75">
      <c r="A74" s="5">
        <v>70</v>
      </c>
      <c r="B74" s="2" t="s">
        <v>78</v>
      </c>
      <c r="C74" s="25">
        <v>20</v>
      </c>
      <c r="D74" s="7">
        <f t="shared" si="1"/>
        <v>24.4</v>
      </c>
    </row>
    <row r="75" spans="1:4" ht="12.75">
      <c r="A75" s="5">
        <v>71</v>
      </c>
      <c r="B75" s="2" t="s">
        <v>78</v>
      </c>
      <c r="C75" s="25">
        <v>20</v>
      </c>
      <c r="D75" s="7">
        <f t="shared" si="1"/>
        <v>24.4</v>
      </c>
    </row>
    <row r="76" spans="1:4" ht="12.75">
      <c r="A76" s="5">
        <v>72</v>
      </c>
      <c r="B76" s="2" t="s">
        <v>79</v>
      </c>
      <c r="C76" s="25">
        <v>40</v>
      </c>
      <c r="D76" s="7">
        <f t="shared" si="1"/>
        <v>48.8</v>
      </c>
    </row>
    <row r="77" spans="1:4" ht="12.75">
      <c r="A77" s="5">
        <v>73</v>
      </c>
      <c r="B77" s="2" t="s">
        <v>78</v>
      </c>
      <c r="C77" s="25">
        <v>20</v>
      </c>
      <c r="D77" s="7">
        <f t="shared" si="1"/>
        <v>24.4</v>
      </c>
    </row>
    <row r="78" spans="1:4" ht="12.75">
      <c r="A78" s="5">
        <v>74</v>
      </c>
      <c r="B78" s="2" t="s">
        <v>80</v>
      </c>
      <c r="C78" s="25">
        <v>10</v>
      </c>
      <c r="D78" s="7">
        <f t="shared" si="1"/>
        <v>12.2</v>
      </c>
    </row>
    <row r="79" spans="1:4" ht="12.75">
      <c r="A79" s="5">
        <v>75</v>
      </c>
      <c r="B79" s="2" t="s">
        <v>78</v>
      </c>
      <c r="C79" s="25">
        <v>20</v>
      </c>
      <c r="D79" s="7">
        <f t="shared" si="1"/>
        <v>24.4</v>
      </c>
    </row>
    <row r="80" spans="1:4" ht="12.75">
      <c r="A80" s="5">
        <v>76</v>
      </c>
      <c r="B80" s="2" t="s">
        <v>78</v>
      </c>
      <c r="C80" s="25">
        <v>20</v>
      </c>
      <c r="D80" s="7">
        <f t="shared" si="1"/>
        <v>24.4</v>
      </c>
    </row>
    <row r="81" spans="1:4" ht="12.75">
      <c r="A81" s="5">
        <v>77</v>
      </c>
      <c r="B81" s="2" t="s">
        <v>81</v>
      </c>
      <c r="C81" s="25">
        <v>20</v>
      </c>
      <c r="D81" s="7">
        <f t="shared" si="1"/>
        <v>24.4</v>
      </c>
    </row>
    <row r="82" spans="1:4" ht="12.75">
      <c r="A82" s="5">
        <v>78</v>
      </c>
      <c r="B82" s="2" t="s">
        <v>82</v>
      </c>
      <c r="C82" s="25">
        <v>25</v>
      </c>
      <c r="D82" s="7">
        <f t="shared" si="1"/>
        <v>30.5</v>
      </c>
    </row>
    <row r="83" spans="1:4" ht="12.75">
      <c r="A83" s="5">
        <v>79</v>
      </c>
      <c r="B83" s="2" t="s">
        <v>83</v>
      </c>
      <c r="C83" s="25">
        <v>10</v>
      </c>
      <c r="D83" s="7">
        <f t="shared" si="1"/>
        <v>12.2</v>
      </c>
    </row>
    <row r="84" spans="1:4" ht="12.75">
      <c r="A84" s="5">
        <v>80</v>
      </c>
      <c r="B84" s="2" t="s">
        <v>84</v>
      </c>
      <c r="C84" s="25">
        <v>150</v>
      </c>
      <c r="D84" s="7">
        <f t="shared" si="1"/>
        <v>183</v>
      </c>
    </row>
    <row r="85" spans="1:4" ht="12.75">
      <c r="A85" s="5">
        <v>81</v>
      </c>
      <c r="B85" s="2" t="s">
        <v>85</v>
      </c>
      <c r="C85" s="25">
        <v>200</v>
      </c>
      <c r="D85" s="7">
        <f t="shared" si="1"/>
        <v>244</v>
      </c>
    </row>
    <row r="86" spans="1:4" ht="12.75">
      <c r="A86" s="5">
        <v>82</v>
      </c>
      <c r="B86" s="2" t="s">
        <v>86</v>
      </c>
      <c r="C86" s="25">
        <v>20</v>
      </c>
      <c r="D86" s="7">
        <f t="shared" si="1"/>
        <v>24.4</v>
      </c>
    </row>
    <row r="87" spans="1:4" ht="12.75">
      <c r="A87" s="5">
        <v>83</v>
      </c>
      <c r="B87" s="2" t="s">
        <v>87</v>
      </c>
      <c r="C87" s="25">
        <v>10</v>
      </c>
      <c r="D87" s="7">
        <f t="shared" si="1"/>
        <v>12.2</v>
      </c>
    </row>
    <row r="88" spans="1:4" ht="12.75">
      <c r="A88" s="5">
        <v>84</v>
      </c>
      <c r="B88" s="2" t="s">
        <v>88</v>
      </c>
      <c r="C88" s="25">
        <v>10</v>
      </c>
      <c r="D88" s="7">
        <f t="shared" si="1"/>
        <v>12.2</v>
      </c>
    </row>
    <row r="89" spans="1:4" ht="12.75">
      <c r="A89" s="5">
        <v>85</v>
      </c>
      <c r="B89" s="2" t="s">
        <v>89</v>
      </c>
      <c r="C89" s="25">
        <v>50</v>
      </c>
      <c r="D89" s="7">
        <f t="shared" si="1"/>
        <v>61</v>
      </c>
    </row>
    <row r="90" spans="1:4" ht="12.75">
      <c r="A90" s="5">
        <v>86</v>
      </c>
      <c r="B90" s="2" t="s">
        <v>90</v>
      </c>
      <c r="C90" s="25">
        <v>20</v>
      </c>
      <c r="D90" s="7">
        <f t="shared" si="1"/>
        <v>24.4</v>
      </c>
    </row>
    <row r="91" spans="1:4" ht="12.75">
      <c r="A91" s="5">
        <v>87</v>
      </c>
      <c r="B91" s="2" t="s">
        <v>91</v>
      </c>
      <c r="C91" s="25">
        <v>40</v>
      </c>
      <c r="D91" s="7">
        <f t="shared" si="1"/>
        <v>48.8</v>
      </c>
    </row>
    <row r="92" spans="1:4" ht="12.75">
      <c r="A92" s="5">
        <v>88</v>
      </c>
      <c r="B92" s="2" t="s">
        <v>92</v>
      </c>
      <c r="C92" s="25">
        <v>20</v>
      </c>
      <c r="D92" s="7">
        <f aca="true" t="shared" si="2" ref="D92:D177">SUM(C92*1.22)</f>
        <v>24.4</v>
      </c>
    </row>
    <row r="93" spans="1:4" ht="12.75">
      <c r="A93" s="5">
        <v>89</v>
      </c>
      <c r="B93" s="2" t="s">
        <v>93</v>
      </c>
      <c r="C93" s="25">
        <v>20</v>
      </c>
      <c r="D93" s="7">
        <f t="shared" si="2"/>
        <v>24.4</v>
      </c>
    </row>
    <row r="94" spans="1:4" ht="12.75">
      <c r="A94" s="5">
        <v>90</v>
      </c>
      <c r="B94" s="2" t="s">
        <v>93</v>
      </c>
      <c r="C94" s="25">
        <v>20</v>
      </c>
      <c r="D94" s="7">
        <f t="shared" si="2"/>
        <v>24.4</v>
      </c>
    </row>
    <row r="95" spans="1:4" ht="12.75">
      <c r="A95" s="5">
        <v>91</v>
      </c>
      <c r="B95" s="2" t="s">
        <v>94</v>
      </c>
      <c r="C95" s="25">
        <v>75</v>
      </c>
      <c r="D95" s="7">
        <f t="shared" si="2"/>
        <v>91.5</v>
      </c>
    </row>
    <row r="96" spans="1:4" ht="12.75">
      <c r="A96" s="5">
        <v>92</v>
      </c>
      <c r="B96" s="2" t="s">
        <v>95</v>
      </c>
      <c r="C96" s="25">
        <v>50</v>
      </c>
      <c r="D96" s="7">
        <f t="shared" si="2"/>
        <v>61</v>
      </c>
    </row>
    <row r="97" spans="1:4" ht="12.75">
      <c r="A97" s="5">
        <v>93</v>
      </c>
      <c r="B97" s="2" t="s">
        <v>100</v>
      </c>
      <c r="C97" s="25">
        <v>20</v>
      </c>
      <c r="D97" s="7">
        <f t="shared" si="2"/>
        <v>24.4</v>
      </c>
    </row>
    <row r="98" spans="1:4" ht="12.75">
      <c r="A98" s="5">
        <v>94</v>
      </c>
      <c r="B98" s="2" t="s">
        <v>101</v>
      </c>
      <c r="C98" s="25">
        <v>20</v>
      </c>
      <c r="D98" s="7">
        <f t="shared" si="2"/>
        <v>24.4</v>
      </c>
    </row>
    <row r="99" spans="1:4" ht="12.75">
      <c r="A99" s="5">
        <v>95</v>
      </c>
      <c r="B99" s="2" t="s">
        <v>102</v>
      </c>
      <c r="C99" s="25">
        <v>10</v>
      </c>
      <c r="D99" s="7">
        <f t="shared" si="2"/>
        <v>12.2</v>
      </c>
    </row>
    <row r="100" spans="1:4" ht="12.75">
      <c r="A100" s="5">
        <v>96</v>
      </c>
      <c r="B100" s="2" t="s">
        <v>103</v>
      </c>
      <c r="C100" s="25">
        <v>15</v>
      </c>
      <c r="D100" s="7">
        <f t="shared" si="2"/>
        <v>18.3</v>
      </c>
    </row>
    <row r="101" spans="1:4" ht="12.75">
      <c r="A101" s="5">
        <v>97</v>
      </c>
      <c r="B101" s="2" t="s">
        <v>104</v>
      </c>
      <c r="C101" s="25">
        <v>10</v>
      </c>
      <c r="D101" s="7">
        <f t="shared" si="2"/>
        <v>12.2</v>
      </c>
    </row>
    <row r="102" spans="1:4" ht="12.75">
      <c r="A102" s="5">
        <v>98</v>
      </c>
      <c r="B102" s="2" t="s">
        <v>105</v>
      </c>
      <c r="C102" s="25">
        <v>10</v>
      </c>
      <c r="D102" s="7">
        <f t="shared" si="2"/>
        <v>12.2</v>
      </c>
    </row>
    <row r="103" spans="1:4" ht="12.75">
      <c r="A103" s="5">
        <v>99</v>
      </c>
      <c r="B103" s="2" t="s">
        <v>106</v>
      </c>
      <c r="C103" s="25">
        <v>200</v>
      </c>
      <c r="D103" s="7">
        <f t="shared" si="2"/>
        <v>244</v>
      </c>
    </row>
    <row r="104" spans="1:4" ht="12.75">
      <c r="A104" s="5">
        <v>100</v>
      </c>
      <c r="B104" s="2" t="s">
        <v>99</v>
      </c>
      <c r="C104" s="25">
        <v>2755</v>
      </c>
      <c r="D104" s="7">
        <f t="shared" si="2"/>
        <v>3361.1</v>
      </c>
    </row>
    <row r="105" spans="1:4" ht="12.75">
      <c r="A105" s="5">
        <v>101</v>
      </c>
      <c r="B105" s="2" t="s">
        <v>107</v>
      </c>
      <c r="C105" s="25">
        <v>30</v>
      </c>
      <c r="D105" s="7">
        <f t="shared" si="2"/>
        <v>36.6</v>
      </c>
    </row>
    <row r="106" spans="1:4" ht="12.75">
      <c r="A106" s="5">
        <v>102</v>
      </c>
      <c r="B106" s="2" t="s">
        <v>108</v>
      </c>
      <c r="C106" s="25">
        <v>30</v>
      </c>
      <c r="D106" s="7">
        <f t="shared" si="2"/>
        <v>36.6</v>
      </c>
    </row>
    <row r="107" spans="1:4" ht="12.75">
      <c r="A107" s="5">
        <v>103</v>
      </c>
      <c r="B107" s="2" t="s">
        <v>109</v>
      </c>
      <c r="C107" s="25">
        <v>30</v>
      </c>
      <c r="D107" s="7">
        <f t="shared" si="2"/>
        <v>36.6</v>
      </c>
    </row>
    <row r="108" spans="1:4" ht="12.75">
      <c r="A108" s="5">
        <v>104</v>
      </c>
      <c r="B108" s="2" t="s">
        <v>110</v>
      </c>
      <c r="C108" s="25">
        <v>20</v>
      </c>
      <c r="D108" s="7">
        <f t="shared" si="2"/>
        <v>24.4</v>
      </c>
    </row>
    <row r="109" spans="1:4" ht="12.75">
      <c r="A109" s="5">
        <v>105</v>
      </c>
      <c r="B109" s="2" t="s">
        <v>111</v>
      </c>
      <c r="C109" s="25">
        <v>40</v>
      </c>
      <c r="D109" s="7">
        <f t="shared" si="2"/>
        <v>48.8</v>
      </c>
    </row>
    <row r="110" spans="1:4" ht="12.75">
      <c r="A110" s="5">
        <v>106</v>
      </c>
      <c r="B110" s="2" t="s">
        <v>111</v>
      </c>
      <c r="C110" s="25">
        <v>40</v>
      </c>
      <c r="D110" s="7">
        <f t="shared" si="2"/>
        <v>48.8</v>
      </c>
    </row>
    <row r="111" spans="1:4" ht="12.75">
      <c r="A111" s="5">
        <v>107</v>
      </c>
      <c r="B111" s="2" t="s">
        <v>112</v>
      </c>
      <c r="C111" s="25">
        <v>75</v>
      </c>
      <c r="D111" s="7">
        <f t="shared" si="2"/>
        <v>91.5</v>
      </c>
    </row>
    <row r="112" spans="1:4" ht="12.75">
      <c r="A112" s="5">
        <v>108</v>
      </c>
      <c r="B112" s="2" t="s">
        <v>113</v>
      </c>
      <c r="C112" s="25">
        <v>5</v>
      </c>
      <c r="D112" s="7">
        <f t="shared" si="2"/>
        <v>6.1</v>
      </c>
    </row>
    <row r="113" spans="1:4" ht="12.75">
      <c r="A113" s="5">
        <v>109</v>
      </c>
      <c r="B113" s="2" t="s">
        <v>114</v>
      </c>
      <c r="C113" s="25">
        <v>15</v>
      </c>
      <c r="D113" s="7">
        <f t="shared" si="2"/>
        <v>18.3</v>
      </c>
    </row>
    <row r="114" spans="1:4" ht="12.75">
      <c r="A114" s="5">
        <v>110</v>
      </c>
      <c r="B114" s="2" t="s">
        <v>115</v>
      </c>
      <c r="C114" s="25">
        <v>5</v>
      </c>
      <c r="D114" s="7">
        <f t="shared" si="2"/>
        <v>6.1</v>
      </c>
    </row>
    <row r="115" spans="1:4" ht="12.75">
      <c r="A115" s="5">
        <v>111</v>
      </c>
      <c r="B115" s="2" t="s">
        <v>116</v>
      </c>
      <c r="C115" s="25">
        <v>5</v>
      </c>
      <c r="D115" s="7">
        <f t="shared" si="2"/>
        <v>6.1</v>
      </c>
    </row>
    <row r="116" spans="1:4" ht="12.75">
      <c r="A116" s="5">
        <v>112</v>
      </c>
      <c r="B116" s="2" t="s">
        <v>117</v>
      </c>
      <c r="C116" s="25">
        <v>25</v>
      </c>
      <c r="D116" s="7">
        <f t="shared" si="2"/>
        <v>30.5</v>
      </c>
    </row>
    <row r="117" spans="1:4" ht="12.75">
      <c r="A117" s="5">
        <v>113</v>
      </c>
      <c r="B117" s="2" t="s">
        <v>118</v>
      </c>
      <c r="C117" s="25">
        <v>5</v>
      </c>
      <c r="D117" s="7">
        <f t="shared" si="2"/>
        <v>6.1</v>
      </c>
    </row>
    <row r="118" spans="1:4" ht="12.75">
      <c r="A118" s="5">
        <v>114</v>
      </c>
      <c r="B118" s="2" t="s">
        <v>119</v>
      </c>
      <c r="C118" s="25">
        <v>20</v>
      </c>
      <c r="D118" s="7">
        <f t="shared" si="2"/>
        <v>24.4</v>
      </c>
    </row>
    <row r="119" spans="1:4" ht="12.75">
      <c r="A119" s="5">
        <v>115</v>
      </c>
      <c r="B119" s="2" t="s">
        <v>120</v>
      </c>
      <c r="C119" s="25">
        <v>40</v>
      </c>
      <c r="D119" s="7">
        <f t="shared" si="2"/>
        <v>48.8</v>
      </c>
    </row>
    <row r="120" spans="1:4" ht="12.75">
      <c r="A120" s="5">
        <v>116</v>
      </c>
      <c r="B120" s="2" t="s">
        <v>121</v>
      </c>
      <c r="C120" s="25">
        <v>50</v>
      </c>
      <c r="D120" s="7">
        <f t="shared" si="2"/>
        <v>61</v>
      </c>
    </row>
    <row r="121" spans="1:4" ht="12.75">
      <c r="A121" s="5">
        <v>117</v>
      </c>
      <c r="B121" s="2" t="s">
        <v>122</v>
      </c>
      <c r="C121" s="25">
        <v>20</v>
      </c>
      <c r="D121" s="7">
        <f t="shared" si="2"/>
        <v>24.4</v>
      </c>
    </row>
    <row r="122" spans="1:4" ht="12.75">
      <c r="A122" s="5">
        <v>118</v>
      </c>
      <c r="B122" s="2" t="s">
        <v>123</v>
      </c>
      <c r="C122" s="25">
        <v>20</v>
      </c>
      <c r="D122" s="7">
        <f t="shared" si="2"/>
        <v>24.4</v>
      </c>
    </row>
    <row r="123" spans="1:4" ht="12.75">
      <c r="A123" s="5">
        <v>119</v>
      </c>
      <c r="B123" s="2" t="s">
        <v>124</v>
      </c>
      <c r="C123" s="25">
        <v>1</v>
      </c>
      <c r="D123" s="7">
        <f t="shared" si="2"/>
        <v>1.22</v>
      </c>
    </row>
    <row r="124" spans="1:4" ht="12.75">
      <c r="A124" s="5">
        <v>120</v>
      </c>
      <c r="B124" s="2" t="s">
        <v>125</v>
      </c>
      <c r="C124" s="25">
        <v>1</v>
      </c>
      <c r="D124" s="7">
        <f t="shared" si="2"/>
        <v>1.22</v>
      </c>
    </row>
    <row r="125" spans="1:4" ht="12.75">
      <c r="A125" s="5">
        <v>121</v>
      </c>
      <c r="B125" s="2" t="s">
        <v>126</v>
      </c>
      <c r="C125" s="25">
        <v>50</v>
      </c>
      <c r="D125" s="7">
        <f t="shared" si="2"/>
        <v>61</v>
      </c>
    </row>
    <row r="126" spans="1:4" ht="12.75">
      <c r="A126" s="5">
        <v>122</v>
      </c>
      <c r="B126" s="2" t="s">
        <v>127</v>
      </c>
      <c r="C126" s="25">
        <v>5</v>
      </c>
      <c r="D126" s="7">
        <f t="shared" si="2"/>
        <v>6.1</v>
      </c>
    </row>
    <row r="127" spans="1:4" ht="12.75">
      <c r="A127" s="5">
        <v>123</v>
      </c>
      <c r="B127" s="2" t="s">
        <v>128</v>
      </c>
      <c r="C127" s="25">
        <v>10</v>
      </c>
      <c r="D127" s="7">
        <f t="shared" si="2"/>
        <v>12.2</v>
      </c>
    </row>
    <row r="128" spans="1:4" ht="12.75">
      <c r="A128" s="5">
        <v>124</v>
      </c>
      <c r="B128" s="2" t="s">
        <v>129</v>
      </c>
      <c r="C128" s="25">
        <v>5</v>
      </c>
      <c r="D128" s="7">
        <f t="shared" si="2"/>
        <v>6.1</v>
      </c>
    </row>
    <row r="129" spans="1:4" ht="12.75">
      <c r="A129" s="5">
        <v>125</v>
      </c>
      <c r="B129" s="2" t="s">
        <v>115</v>
      </c>
      <c r="C129" s="25">
        <v>1</v>
      </c>
      <c r="D129" s="7">
        <f t="shared" si="2"/>
        <v>1.22</v>
      </c>
    </row>
    <row r="130" spans="1:4" ht="12.75">
      <c r="A130" s="5">
        <v>126</v>
      </c>
      <c r="B130" s="2" t="s">
        <v>130</v>
      </c>
      <c r="C130" s="25">
        <v>10</v>
      </c>
      <c r="D130" s="7">
        <f t="shared" si="2"/>
        <v>12.2</v>
      </c>
    </row>
    <row r="131" spans="1:4" ht="12.75">
      <c r="A131" s="5">
        <v>127</v>
      </c>
      <c r="B131" s="2" t="s">
        <v>131</v>
      </c>
      <c r="C131" s="25">
        <v>5</v>
      </c>
      <c r="D131" s="7">
        <f t="shared" si="2"/>
        <v>6.1</v>
      </c>
    </row>
    <row r="132" spans="1:4" ht="12.75">
      <c r="A132" s="5">
        <v>128</v>
      </c>
      <c r="B132" s="2" t="s">
        <v>119</v>
      </c>
      <c r="C132" s="25">
        <v>5</v>
      </c>
      <c r="D132" s="7">
        <f t="shared" si="2"/>
        <v>6.1</v>
      </c>
    </row>
    <row r="133" spans="1:4" ht="12.75">
      <c r="A133" s="5">
        <v>129</v>
      </c>
      <c r="B133" s="2" t="s">
        <v>132</v>
      </c>
      <c r="C133" s="25">
        <v>80</v>
      </c>
      <c r="D133" s="7">
        <f t="shared" si="2"/>
        <v>97.6</v>
      </c>
    </row>
    <row r="134" spans="1:4" ht="12.75">
      <c r="A134" s="5">
        <v>130</v>
      </c>
      <c r="B134" s="2" t="s">
        <v>133</v>
      </c>
      <c r="C134" s="25">
        <v>1</v>
      </c>
      <c r="D134" s="7">
        <f t="shared" si="2"/>
        <v>1.22</v>
      </c>
    </row>
    <row r="135" spans="1:4" ht="12.75">
      <c r="A135" s="5">
        <v>131</v>
      </c>
      <c r="B135" s="2" t="s">
        <v>125</v>
      </c>
      <c r="C135" s="25">
        <v>5</v>
      </c>
      <c r="D135" s="7">
        <f t="shared" si="2"/>
        <v>6.1</v>
      </c>
    </row>
    <row r="136" spans="1:4" ht="12.75">
      <c r="A136" s="5">
        <v>132</v>
      </c>
      <c r="B136" s="2" t="s">
        <v>134</v>
      </c>
      <c r="C136" s="25">
        <v>1</v>
      </c>
      <c r="D136" s="7">
        <f t="shared" si="2"/>
        <v>1.22</v>
      </c>
    </row>
    <row r="137" spans="1:4" ht="12.75">
      <c r="A137" s="5">
        <v>133</v>
      </c>
      <c r="B137" s="2" t="s">
        <v>135</v>
      </c>
      <c r="C137" s="25">
        <v>1</v>
      </c>
      <c r="D137" s="7">
        <f t="shared" si="2"/>
        <v>1.22</v>
      </c>
    </row>
    <row r="138" spans="1:4" ht="12.75">
      <c r="A138" s="5">
        <v>134</v>
      </c>
      <c r="B138" s="2" t="s">
        <v>136</v>
      </c>
      <c r="C138" s="25">
        <v>10</v>
      </c>
      <c r="D138" s="7">
        <f t="shared" si="2"/>
        <v>12.2</v>
      </c>
    </row>
    <row r="139" spans="1:4" ht="12.75">
      <c r="A139" s="5">
        <v>135</v>
      </c>
      <c r="B139" s="2" t="s">
        <v>137</v>
      </c>
      <c r="C139" s="25">
        <v>5</v>
      </c>
      <c r="D139" s="7">
        <f t="shared" si="2"/>
        <v>6.1</v>
      </c>
    </row>
    <row r="140" spans="1:4" ht="12.75">
      <c r="A140" s="5">
        <v>136</v>
      </c>
      <c r="B140" s="2" t="s">
        <v>138</v>
      </c>
      <c r="C140" s="25">
        <v>40</v>
      </c>
      <c r="D140" s="7">
        <f t="shared" si="2"/>
        <v>48.8</v>
      </c>
    </row>
    <row r="141" spans="1:4" ht="12.75">
      <c r="A141" s="5">
        <v>137</v>
      </c>
      <c r="B141" s="2" t="s">
        <v>139</v>
      </c>
      <c r="C141" s="25">
        <v>20</v>
      </c>
      <c r="D141" s="7">
        <f t="shared" si="2"/>
        <v>24.4</v>
      </c>
    </row>
    <row r="142" spans="1:4" ht="12.75">
      <c r="A142" s="5">
        <v>138</v>
      </c>
      <c r="B142" s="2" t="s">
        <v>140</v>
      </c>
      <c r="C142" s="25">
        <v>5</v>
      </c>
      <c r="D142" s="7">
        <f t="shared" si="2"/>
        <v>6.1</v>
      </c>
    </row>
    <row r="143" spans="1:4" ht="12.75">
      <c r="A143" s="5">
        <v>139</v>
      </c>
      <c r="B143" s="2" t="s">
        <v>141</v>
      </c>
      <c r="C143" s="25">
        <v>30</v>
      </c>
      <c r="D143" s="7">
        <f>SUM(C143*1.22)</f>
        <v>36.6</v>
      </c>
    </row>
    <row r="144" spans="1:4" ht="12.75">
      <c r="A144" s="5">
        <v>140</v>
      </c>
      <c r="B144" s="2" t="s">
        <v>142</v>
      </c>
      <c r="C144" s="25">
        <v>20</v>
      </c>
      <c r="D144" s="7">
        <f>SUM(C144*1.22)</f>
        <v>24.4</v>
      </c>
    </row>
    <row r="145" spans="1:4" ht="12.75">
      <c r="A145" s="5">
        <v>141</v>
      </c>
      <c r="B145" s="2" t="s">
        <v>116</v>
      </c>
      <c r="C145" s="25">
        <v>10</v>
      </c>
      <c r="D145" s="7">
        <f t="shared" si="2"/>
        <v>12.2</v>
      </c>
    </row>
    <row r="146" spans="1:4" ht="12.75">
      <c r="A146" s="5">
        <v>142</v>
      </c>
      <c r="B146" s="2" t="s">
        <v>118</v>
      </c>
      <c r="C146" s="25">
        <v>5</v>
      </c>
      <c r="D146" s="7">
        <f t="shared" si="2"/>
        <v>6.1</v>
      </c>
    </row>
    <row r="147" spans="1:4" ht="12.75">
      <c r="A147" s="5">
        <v>143</v>
      </c>
      <c r="B147" s="2" t="s">
        <v>143</v>
      </c>
      <c r="C147" s="25">
        <v>5</v>
      </c>
      <c r="D147" s="7">
        <f t="shared" si="2"/>
        <v>6.1</v>
      </c>
    </row>
    <row r="148" spans="1:4" ht="12.75">
      <c r="A148" s="5">
        <v>144</v>
      </c>
      <c r="B148" s="2" t="s">
        <v>144</v>
      </c>
      <c r="C148" s="25">
        <v>5</v>
      </c>
      <c r="D148" s="7">
        <f t="shared" si="2"/>
        <v>6.1</v>
      </c>
    </row>
    <row r="149" spans="1:4" ht="12.75">
      <c r="A149" s="5">
        <v>145</v>
      </c>
      <c r="B149" s="2" t="s">
        <v>145</v>
      </c>
      <c r="C149" s="25">
        <v>30</v>
      </c>
      <c r="D149" s="7">
        <f t="shared" si="2"/>
        <v>36.6</v>
      </c>
    </row>
    <row r="150" spans="1:4" ht="12.75">
      <c r="A150" s="5">
        <v>146</v>
      </c>
      <c r="B150" s="2" t="s">
        <v>146</v>
      </c>
      <c r="C150" s="25">
        <v>20</v>
      </c>
      <c r="D150" s="7">
        <f t="shared" si="2"/>
        <v>24.4</v>
      </c>
    </row>
    <row r="151" spans="1:4" ht="12.75">
      <c r="A151" s="5">
        <v>147</v>
      </c>
      <c r="B151" s="2" t="s">
        <v>162</v>
      </c>
      <c r="C151" s="25">
        <v>25</v>
      </c>
      <c r="D151" s="7">
        <f t="shared" si="2"/>
        <v>30.5</v>
      </c>
    </row>
    <row r="152" spans="1:4" ht="12.75">
      <c r="A152" s="5">
        <v>148</v>
      </c>
      <c r="B152" s="2" t="s">
        <v>147</v>
      </c>
      <c r="C152" s="25">
        <v>100</v>
      </c>
      <c r="D152" s="7">
        <f t="shared" si="2"/>
        <v>122</v>
      </c>
    </row>
    <row r="153" spans="1:4" ht="12.75">
      <c r="A153" s="5">
        <v>149</v>
      </c>
      <c r="B153" s="2" t="s">
        <v>148</v>
      </c>
      <c r="C153" s="25"/>
      <c r="D153" s="7">
        <f t="shared" si="2"/>
        <v>0</v>
      </c>
    </row>
    <row r="154" spans="1:4" ht="12.75">
      <c r="A154" s="5">
        <v>150</v>
      </c>
      <c r="B154" s="2" t="s">
        <v>149</v>
      </c>
      <c r="C154" s="25"/>
      <c r="D154" s="7">
        <f t="shared" si="2"/>
        <v>0</v>
      </c>
    </row>
    <row r="155" spans="1:4" ht="12.75">
      <c r="A155" s="5">
        <v>151</v>
      </c>
      <c r="B155" s="2" t="s">
        <v>150</v>
      </c>
      <c r="C155" s="25"/>
      <c r="D155" s="7">
        <f t="shared" si="2"/>
        <v>0</v>
      </c>
    </row>
    <row r="156" spans="1:4" ht="12.75">
      <c r="A156" s="5">
        <v>152</v>
      </c>
      <c r="B156" s="2" t="s">
        <v>151</v>
      </c>
      <c r="C156" s="25">
        <v>40</v>
      </c>
      <c r="D156" s="7">
        <f t="shared" si="2"/>
        <v>48.8</v>
      </c>
    </row>
    <row r="157" spans="1:4" ht="12.75">
      <c r="A157" s="5">
        <v>153</v>
      </c>
      <c r="B157" s="2" t="s">
        <v>152</v>
      </c>
      <c r="C157" s="25">
        <v>1</v>
      </c>
      <c r="D157" s="7">
        <f t="shared" si="2"/>
        <v>1.22</v>
      </c>
    </row>
    <row r="158" spans="1:4" ht="12.75">
      <c r="A158" s="5">
        <v>154</v>
      </c>
      <c r="B158" s="2" t="s">
        <v>153</v>
      </c>
      <c r="C158" s="25">
        <v>1</v>
      </c>
      <c r="D158" s="7">
        <f t="shared" si="2"/>
        <v>1.22</v>
      </c>
    </row>
    <row r="159" spans="1:4" ht="12.75">
      <c r="A159" s="5">
        <v>155</v>
      </c>
      <c r="B159" s="2" t="s">
        <v>154</v>
      </c>
      <c r="C159" s="25">
        <v>5</v>
      </c>
      <c r="D159" s="7">
        <f t="shared" si="2"/>
        <v>6.1</v>
      </c>
    </row>
    <row r="160" spans="1:4" ht="12.75">
      <c r="A160" s="5">
        <v>156</v>
      </c>
      <c r="B160" s="2" t="s">
        <v>140</v>
      </c>
      <c r="C160" s="25">
        <v>5</v>
      </c>
      <c r="D160" s="7">
        <f t="shared" si="2"/>
        <v>6.1</v>
      </c>
    </row>
    <row r="161" spans="1:4" ht="12.75">
      <c r="A161" s="5">
        <v>157</v>
      </c>
      <c r="B161" s="2" t="s">
        <v>155</v>
      </c>
      <c r="C161" s="25">
        <v>20</v>
      </c>
      <c r="D161" s="7">
        <f t="shared" si="2"/>
        <v>24.4</v>
      </c>
    </row>
    <row r="162" spans="1:4" ht="12.75">
      <c r="A162" s="5">
        <v>158</v>
      </c>
      <c r="B162" s="2" t="s">
        <v>156</v>
      </c>
      <c r="C162" s="25">
        <v>5</v>
      </c>
      <c r="D162" s="7">
        <f t="shared" si="2"/>
        <v>6.1</v>
      </c>
    </row>
    <row r="163" spans="1:4" ht="12.75">
      <c r="A163" s="5">
        <v>159</v>
      </c>
      <c r="B163" s="2" t="s">
        <v>157</v>
      </c>
      <c r="C163" s="25">
        <v>20</v>
      </c>
      <c r="D163" s="7">
        <f t="shared" si="2"/>
        <v>24.4</v>
      </c>
    </row>
    <row r="164" spans="1:4" ht="12.75">
      <c r="A164" s="5">
        <v>160</v>
      </c>
      <c r="B164" s="2" t="s">
        <v>158</v>
      </c>
      <c r="C164" s="25">
        <v>5</v>
      </c>
      <c r="D164" s="7">
        <f t="shared" si="2"/>
        <v>6.1</v>
      </c>
    </row>
    <row r="165" spans="1:4" ht="12.75">
      <c r="A165" s="5">
        <v>161</v>
      </c>
      <c r="B165" s="2" t="s">
        <v>159</v>
      </c>
      <c r="C165" s="25">
        <v>5</v>
      </c>
      <c r="D165" s="7">
        <f t="shared" si="2"/>
        <v>6.1</v>
      </c>
    </row>
    <row r="166" spans="1:4" ht="12.75">
      <c r="A166" s="5">
        <v>162</v>
      </c>
      <c r="B166" s="2" t="s">
        <v>160</v>
      </c>
      <c r="C166" s="25">
        <v>5</v>
      </c>
      <c r="D166" s="7">
        <f t="shared" si="2"/>
        <v>6.1</v>
      </c>
    </row>
    <row r="167" spans="1:4" ht="12.75">
      <c r="A167" s="5">
        <v>163</v>
      </c>
      <c r="B167" s="2" t="s">
        <v>161</v>
      </c>
      <c r="C167" s="25">
        <v>5</v>
      </c>
      <c r="D167" s="7">
        <f t="shared" si="2"/>
        <v>6.1</v>
      </c>
    </row>
    <row r="168" spans="1:4" ht="12.75">
      <c r="A168" s="5">
        <v>164</v>
      </c>
      <c r="B168" s="2" t="s">
        <v>163</v>
      </c>
      <c r="C168" s="25">
        <v>50</v>
      </c>
      <c r="D168" s="7">
        <f t="shared" si="2"/>
        <v>61</v>
      </c>
    </row>
    <row r="169" spans="1:4" ht="12.75">
      <c r="A169" s="5">
        <v>165</v>
      </c>
      <c r="B169" s="2" t="s">
        <v>164</v>
      </c>
      <c r="C169" s="25">
        <v>25</v>
      </c>
      <c r="D169" s="7">
        <f t="shared" si="2"/>
        <v>30.5</v>
      </c>
    </row>
    <row r="170" spans="1:4" ht="12.75">
      <c r="A170" s="5">
        <v>166</v>
      </c>
      <c r="B170" s="2" t="s">
        <v>165</v>
      </c>
      <c r="C170" s="25">
        <v>40</v>
      </c>
      <c r="D170" s="7">
        <f t="shared" si="2"/>
        <v>48.8</v>
      </c>
    </row>
    <row r="171" spans="1:4" ht="12.75">
      <c r="A171" s="5">
        <v>167</v>
      </c>
      <c r="B171" s="2" t="s">
        <v>166</v>
      </c>
      <c r="C171" s="25">
        <v>10</v>
      </c>
      <c r="D171" s="7">
        <f t="shared" si="2"/>
        <v>12.2</v>
      </c>
    </row>
    <row r="172" spans="1:4" ht="12.75">
      <c r="A172" s="5">
        <v>168</v>
      </c>
      <c r="B172" s="2" t="s">
        <v>167</v>
      </c>
      <c r="C172" s="25">
        <v>5</v>
      </c>
      <c r="D172" s="7">
        <f t="shared" si="2"/>
        <v>6.1</v>
      </c>
    </row>
    <row r="173" spans="1:4" ht="12.75">
      <c r="A173" s="5">
        <v>169</v>
      </c>
      <c r="B173" s="2" t="s">
        <v>168</v>
      </c>
      <c r="C173" s="25">
        <v>20</v>
      </c>
      <c r="D173" s="7">
        <f t="shared" si="2"/>
        <v>24.4</v>
      </c>
    </row>
    <row r="174" spans="1:4" ht="12.75">
      <c r="A174" s="5">
        <v>170</v>
      </c>
      <c r="B174" s="2" t="s">
        <v>169</v>
      </c>
      <c r="C174" s="25">
        <v>200</v>
      </c>
      <c r="D174" s="7">
        <f t="shared" si="2"/>
        <v>244</v>
      </c>
    </row>
    <row r="175" spans="1:4" ht="12.75">
      <c r="A175" s="5">
        <v>171</v>
      </c>
      <c r="B175" s="2" t="s">
        <v>170</v>
      </c>
      <c r="C175" s="25">
        <v>50</v>
      </c>
      <c r="D175" s="7">
        <f t="shared" si="2"/>
        <v>61</v>
      </c>
    </row>
    <row r="176" spans="1:4" ht="12.75">
      <c r="A176" s="5">
        <v>172</v>
      </c>
      <c r="B176" s="2" t="s">
        <v>172</v>
      </c>
      <c r="C176" s="25">
        <v>10</v>
      </c>
      <c r="D176" s="7">
        <f t="shared" si="2"/>
        <v>12.2</v>
      </c>
    </row>
    <row r="177" spans="1:4" ht="12.75">
      <c r="A177" s="5">
        <v>173</v>
      </c>
      <c r="B177" s="2" t="s">
        <v>171</v>
      </c>
      <c r="C177" s="25">
        <v>50</v>
      </c>
      <c r="D177" s="7">
        <f t="shared" si="2"/>
        <v>61</v>
      </c>
    </row>
    <row r="178" spans="2:4" ht="12.75">
      <c r="B178" s="10" t="s">
        <v>8</v>
      </c>
      <c r="C178" s="8">
        <f>SUM(C5:C177)</f>
        <v>9033</v>
      </c>
      <c r="D178" s="7">
        <f>SUM(C178*1.22)</f>
        <v>11020.26</v>
      </c>
    </row>
    <row r="179" spans="3:4" ht="12.75">
      <c r="C179" s="9" t="s">
        <v>9</v>
      </c>
      <c r="D179" s="12" t="s">
        <v>10</v>
      </c>
    </row>
  </sheetData>
  <printOptions/>
  <pageMargins left="0.75" right="0.75" top="1" bottom="1" header="0.5" footer="0.5"/>
  <pageSetup horizontalDpi="600" verticalDpi="600" orientation="landscape" scale="8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5" sqref="C25"/>
    </sheetView>
  </sheetViews>
  <sheetFormatPr defaultColWidth="9.140625" defaultRowHeight="12.75"/>
  <cols>
    <col min="1" max="1" width="32.28125" style="0" customWidth="1"/>
    <col min="2" max="2" width="40.140625" style="0" customWidth="1"/>
    <col min="3" max="3" width="14.57421875" style="0" customWidth="1"/>
    <col min="4" max="4" width="14.7109375" style="0" customWidth="1"/>
  </cols>
  <sheetData>
    <row r="1" ht="12.75">
      <c r="A1" s="13" t="s">
        <v>11</v>
      </c>
    </row>
    <row r="2" spans="1:3" ht="12.75">
      <c r="A2" s="6" t="s">
        <v>6</v>
      </c>
      <c r="B2" s="2"/>
      <c r="C2" s="9"/>
    </row>
    <row r="3" spans="1:3" ht="12.75">
      <c r="A3" s="5"/>
      <c r="B3" s="2"/>
      <c r="C3" s="9"/>
    </row>
    <row r="4" spans="1:4" ht="12.75">
      <c r="A4" s="4" t="s">
        <v>1</v>
      </c>
      <c r="B4" s="3" t="s">
        <v>5</v>
      </c>
      <c r="C4" s="1" t="s">
        <v>2</v>
      </c>
      <c r="D4" s="1" t="s">
        <v>3</v>
      </c>
    </row>
    <row r="5" ht="12.75">
      <c r="C5" s="9"/>
    </row>
    <row r="6" spans="1:4" ht="12.75">
      <c r="A6" t="s">
        <v>181</v>
      </c>
      <c r="B6" s="9">
        <v>868611</v>
      </c>
      <c r="C6" s="8">
        <v>40</v>
      </c>
      <c r="D6" s="11">
        <f aca="true" t="shared" si="0" ref="D6:D25">SUM(C6*1.22)</f>
        <v>48.8</v>
      </c>
    </row>
    <row r="7" spans="1:4" ht="12.75">
      <c r="A7" t="s">
        <v>182</v>
      </c>
      <c r="B7" s="9" t="s">
        <v>183</v>
      </c>
      <c r="C7" s="8">
        <v>20</v>
      </c>
      <c r="D7" s="11">
        <f t="shared" si="0"/>
        <v>24.4</v>
      </c>
    </row>
    <row r="8" spans="1:4" ht="12.75">
      <c r="A8" t="s">
        <v>193</v>
      </c>
      <c r="B8" s="9" t="s">
        <v>195</v>
      </c>
      <c r="C8" s="8">
        <v>50</v>
      </c>
      <c r="D8" s="11">
        <f t="shared" si="0"/>
        <v>61</v>
      </c>
    </row>
    <row r="9" spans="1:4" ht="12.75">
      <c r="A9" t="s">
        <v>206</v>
      </c>
      <c r="B9" s="9" t="s">
        <v>199</v>
      </c>
      <c r="C9" s="8">
        <v>40</v>
      </c>
      <c r="D9" s="11">
        <f t="shared" si="0"/>
        <v>48.8</v>
      </c>
    </row>
    <row r="10" spans="1:4" ht="12.75">
      <c r="A10" t="s">
        <v>184</v>
      </c>
      <c r="B10" s="9" t="s">
        <v>185</v>
      </c>
      <c r="C10" s="8">
        <v>25</v>
      </c>
      <c r="D10" s="11">
        <f t="shared" si="0"/>
        <v>30.5</v>
      </c>
    </row>
    <row r="11" spans="1:4" ht="12.75">
      <c r="A11" t="s">
        <v>97</v>
      </c>
      <c r="B11" s="9" t="s">
        <v>177</v>
      </c>
      <c r="C11" s="8">
        <v>80</v>
      </c>
      <c r="D11" s="11">
        <f t="shared" si="0"/>
        <v>97.6</v>
      </c>
    </row>
    <row r="12" spans="1:4" ht="12.75">
      <c r="A12" t="s">
        <v>194</v>
      </c>
      <c r="B12" s="9" t="s">
        <v>195</v>
      </c>
      <c r="C12" s="8">
        <v>500</v>
      </c>
      <c r="D12" s="11">
        <f t="shared" si="0"/>
        <v>610</v>
      </c>
    </row>
    <row r="13" spans="1:4" ht="12.75">
      <c r="A13" t="s">
        <v>197</v>
      </c>
      <c r="B13" s="9" t="s">
        <v>198</v>
      </c>
      <c r="C13" s="8">
        <v>50</v>
      </c>
      <c r="D13" s="11">
        <f t="shared" si="0"/>
        <v>61</v>
      </c>
    </row>
    <row r="14" spans="1:4" ht="12.75">
      <c r="A14" t="s">
        <v>192</v>
      </c>
      <c r="B14" s="9" t="s">
        <v>195</v>
      </c>
      <c r="C14" s="8">
        <v>500</v>
      </c>
      <c r="D14" s="11">
        <f t="shared" si="0"/>
        <v>610</v>
      </c>
    </row>
    <row r="15" spans="1:4" ht="12.75">
      <c r="A15" t="s">
        <v>205</v>
      </c>
      <c r="B15" s="9">
        <v>7000945</v>
      </c>
      <c r="C15" s="8">
        <v>40</v>
      </c>
      <c r="D15" s="11">
        <f t="shared" si="0"/>
        <v>48.8</v>
      </c>
    </row>
    <row r="16" spans="1:4" ht="12.75">
      <c r="A16" t="s">
        <v>96</v>
      </c>
      <c r="B16" s="9" t="s">
        <v>196</v>
      </c>
      <c r="C16" s="8">
        <v>50</v>
      </c>
      <c r="D16" s="11">
        <f>SUM(C16*1.22)</f>
        <v>61</v>
      </c>
    </row>
    <row r="17" spans="1:4" ht="12.75">
      <c r="A17" t="s">
        <v>201</v>
      </c>
      <c r="B17" s="9" t="s">
        <v>202</v>
      </c>
      <c r="C17" s="8">
        <v>40</v>
      </c>
      <c r="D17" s="11">
        <f t="shared" si="0"/>
        <v>48.8</v>
      </c>
    </row>
    <row r="18" spans="1:4" ht="12.75">
      <c r="A18" t="s">
        <v>175</v>
      </c>
      <c r="B18" s="9" t="s">
        <v>176</v>
      </c>
      <c r="C18" s="8">
        <v>50</v>
      </c>
      <c r="D18" s="11">
        <f t="shared" si="0"/>
        <v>61</v>
      </c>
    </row>
    <row r="19" spans="1:4" ht="12.75">
      <c r="A19" t="s">
        <v>180</v>
      </c>
      <c r="B19" s="9">
        <v>86484672</v>
      </c>
      <c r="C19" s="8">
        <v>50</v>
      </c>
      <c r="D19" s="11">
        <f t="shared" si="0"/>
        <v>61</v>
      </c>
    </row>
    <row r="20" spans="1:4" ht="12.75">
      <c r="A20" t="s">
        <v>200</v>
      </c>
      <c r="B20" s="9" t="s">
        <v>203</v>
      </c>
      <c r="C20" s="8">
        <v>20</v>
      </c>
      <c r="D20" s="11">
        <f t="shared" si="0"/>
        <v>24.4</v>
      </c>
    </row>
    <row r="21" spans="1:4" ht="12.75">
      <c r="A21" t="s">
        <v>188</v>
      </c>
      <c r="B21" s="9" t="s">
        <v>189</v>
      </c>
      <c r="C21" s="8">
        <v>20</v>
      </c>
      <c r="D21" s="11">
        <f t="shared" si="0"/>
        <v>24.4</v>
      </c>
    </row>
    <row r="22" spans="1:4" ht="12.75">
      <c r="A22" t="s">
        <v>190</v>
      </c>
      <c r="B22" s="9" t="s">
        <v>191</v>
      </c>
      <c r="C22" s="8">
        <v>20</v>
      </c>
      <c r="D22" s="11">
        <f t="shared" si="0"/>
        <v>24.4</v>
      </c>
    </row>
    <row r="23" spans="1:4" ht="12.75">
      <c r="A23" t="s">
        <v>173</v>
      </c>
      <c r="B23" s="9" t="s">
        <v>174</v>
      </c>
      <c r="C23" s="8">
        <v>40</v>
      </c>
      <c r="D23" s="11">
        <f t="shared" si="0"/>
        <v>48.8</v>
      </c>
    </row>
    <row r="24" spans="1:4" ht="12.75">
      <c r="A24" t="s">
        <v>178</v>
      </c>
      <c r="B24" s="9" t="s">
        <v>179</v>
      </c>
      <c r="C24" s="8">
        <v>50</v>
      </c>
      <c r="D24" s="11">
        <f t="shared" si="0"/>
        <v>61</v>
      </c>
    </row>
    <row r="25" spans="1:4" ht="12.75">
      <c r="A25" t="s">
        <v>186</v>
      </c>
      <c r="B25" s="24" t="s">
        <v>187</v>
      </c>
      <c r="C25" s="8">
        <v>200</v>
      </c>
      <c r="D25" s="7">
        <f t="shared" si="0"/>
        <v>244</v>
      </c>
    </row>
    <row r="26" spans="3:4" ht="12.75">
      <c r="C26" s="9" t="s">
        <v>9</v>
      </c>
      <c r="D26" s="12" t="s">
        <v>10</v>
      </c>
    </row>
    <row r="28" spans="3:4" ht="12.75">
      <c r="C28" s="8">
        <f>SUM(C6:C26)</f>
        <v>1885</v>
      </c>
      <c r="D28" s="7">
        <f>SUM(C28*1.22)</f>
        <v>2299.7</v>
      </c>
    </row>
    <row r="29" spans="3:4" ht="12.75">
      <c r="C29" s="9" t="s">
        <v>9</v>
      </c>
      <c r="D29" s="12" t="s">
        <v>10</v>
      </c>
    </row>
  </sheetData>
  <printOptions/>
  <pageMargins left="0.75" right="0.75" top="1" bottom="1" header="0.5" footer="0.5"/>
  <pageSetup horizontalDpi="600" verticalDpi="600" orientation="landscape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LAllenba</dc:creator>
  <cp:keywords/>
  <dc:description/>
  <cp:lastModifiedBy>cassin</cp:lastModifiedBy>
  <cp:lastPrinted>2005-08-08T06:10:19Z</cp:lastPrinted>
  <dcterms:created xsi:type="dcterms:W3CDTF">2005-01-11T16:45:23Z</dcterms:created>
  <dcterms:modified xsi:type="dcterms:W3CDTF">2005-08-08T06:10:28Z</dcterms:modified>
  <cp:category/>
  <cp:version/>
  <cp:contentType/>
  <cp:contentStatus/>
</cp:coreProperties>
</file>